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ft8135089-my.sharepoint.com/personal/kate_rockpaperproductions_co_uk/Documents/Attachments/"/>
    </mc:Choice>
  </mc:AlternateContent>
  <xr:revisionPtr revIDLastSave="0" documentId="8_{7D2341B4-5B3C-481C-9D9E-27DB6D9286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liday Calc" sheetId="1" r:id="rId1"/>
  </sheets>
  <definedNames>
    <definedName name="_xlnm.Print_Area" localSheetId="0">'Holiday Calc'!$A$1:$G$38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6" i="1" s="1"/>
  <c r="E20" i="1"/>
  <c r="E22" i="1"/>
  <c r="E24" i="1" s="1"/>
  <c r="E35" i="1" l="1"/>
  <c r="E26" i="1"/>
</calcChain>
</file>

<file path=xl/sharedStrings.xml><?xml version="1.0" encoding="utf-8"?>
<sst xmlns="http://schemas.openxmlformats.org/spreadsheetml/2006/main" count="20" uniqueCount="19">
  <si>
    <t xml:space="preserve">HANDY HOLIDAY CALCULATOR </t>
  </si>
  <si>
    <r>
      <t xml:space="preserve">Enter in the </t>
    </r>
    <r>
      <rPr>
        <b/>
        <sz val="10"/>
        <color indexed="15"/>
        <rFont val="Arial"/>
        <family val="2"/>
      </rPr>
      <t>BLUE</t>
    </r>
    <r>
      <rPr>
        <b/>
        <sz val="10"/>
        <rFont val="Arial"/>
        <family val="2"/>
      </rPr>
      <t xml:space="preserve"> sections only</t>
    </r>
  </si>
  <si>
    <t>Dates &amp; Rates:</t>
  </si>
  <si>
    <t>Enter Start Date (dd/mm/yy):</t>
  </si>
  <si>
    <t>Enter End Date: (dd/mm/yy):</t>
  </si>
  <si>
    <t xml:space="preserve">Gives contracted term of </t>
  </si>
  <si>
    <t>Enter Days worked per week:</t>
  </si>
  <si>
    <t>Gives holiday entitlement of</t>
  </si>
  <si>
    <t>days</t>
  </si>
  <si>
    <t>Rounded up to nearest half day is</t>
  </si>
  <si>
    <t>Enter Weekly Rate (£):</t>
  </si>
  <si>
    <t xml:space="preserve">Gives Weekly Holiday of </t>
  </si>
  <si>
    <t>Total earnings over contract:</t>
  </si>
  <si>
    <t>Total holiday pay over contract:</t>
  </si>
  <si>
    <t>Total contract value:</t>
  </si>
  <si>
    <t>Payment in lieu of holiday:</t>
  </si>
  <si>
    <t>Enter number of days holiday</t>
  </si>
  <si>
    <t>actually taken:</t>
  </si>
  <si>
    <t>Gives final holiday payment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</si>
</sst>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0.0"/>
    <numFmt numFmtId="166" formatCode="_(* #,##0.00_);_(* \(#,##0.00\);_(* &quot;-&quot;??_);_(@_)"/>
    <numFmt numFmtId="167" formatCode="_(&quot;£&quot;* #,##0.00_);_(&quot;£&quot;* \(#,##0.00\);_(&quot;£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0"/>
      <name val="Arial"/>
      <family val="2"/>
    </font>
    <font>
      <b/>
      <sz val="10"/>
      <color indexed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+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2" fillId="0" borderId="0" xfId="1"/>
    <xf numFmtId="0" fontId="2" fillId="2" borderId="1" xfId="1" applyFill="1" applyBorder="1"/>
    <xf numFmtId="0" fontId="6" fillId="2" borderId="2" xfId="1" applyFont="1" applyFill="1" applyBorder="1"/>
    <xf numFmtId="0" fontId="2" fillId="2" borderId="2" xfId="1" applyFill="1" applyBorder="1"/>
    <xf numFmtId="0" fontId="2" fillId="2" borderId="3" xfId="1" applyFill="1" applyBorder="1"/>
    <xf numFmtId="0" fontId="2" fillId="2" borderId="4" xfId="1" applyFill="1" applyBorder="1"/>
    <xf numFmtId="0" fontId="2" fillId="2" borderId="0" xfId="1" applyFill="1"/>
    <xf numFmtId="0" fontId="2" fillId="2" borderId="5" xfId="1" applyFill="1" applyBorder="1"/>
    <xf numFmtId="0" fontId="6" fillId="0" borderId="6" xfId="1" applyFont="1" applyBorder="1"/>
    <xf numFmtId="0" fontId="7" fillId="2" borderId="0" xfId="1" applyFont="1" applyFill="1"/>
    <xf numFmtId="164" fontId="6" fillId="3" borderId="6" xfId="1" applyNumberFormat="1" applyFont="1" applyFill="1" applyBorder="1" applyProtection="1">
      <protection locked="0"/>
    </xf>
    <xf numFmtId="16" fontId="6" fillId="2" borderId="0" xfId="1" applyNumberFormat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2" fontId="6" fillId="4" borderId="6" xfId="2" applyNumberFormat="1" applyFont="1" applyFill="1" applyBorder="1" applyAlignment="1">
      <alignment horizontal="center"/>
    </xf>
    <xf numFmtId="0" fontId="6" fillId="2" borderId="5" xfId="1" applyFont="1" applyFill="1" applyBorder="1"/>
    <xf numFmtId="2" fontId="6" fillId="2" borderId="0" xfId="1" applyNumberFormat="1" applyFont="1" applyFill="1" applyAlignment="1">
      <alignment horizontal="center"/>
    </xf>
    <xf numFmtId="0" fontId="7" fillId="2" borderId="5" xfId="1" applyFont="1" applyFill="1" applyBorder="1"/>
    <xf numFmtId="2" fontId="6" fillId="3" borderId="6" xfId="1" applyNumberFormat="1" applyFont="1" applyFill="1" applyBorder="1" applyAlignment="1" applyProtection="1">
      <alignment horizontal="center" vertical="center"/>
      <protection locked="0"/>
    </xf>
    <xf numFmtId="2" fontId="6" fillId="4" borderId="6" xfId="1" applyNumberFormat="1" applyFont="1" applyFill="1" applyBorder="1" applyAlignment="1">
      <alignment horizontal="center"/>
    </xf>
    <xf numFmtId="0" fontId="8" fillId="0" borderId="0" xfId="1" applyFont="1"/>
    <xf numFmtId="2" fontId="6" fillId="3" borderId="6" xfId="1" applyNumberFormat="1" applyFont="1" applyFill="1" applyBorder="1" applyAlignment="1" applyProtection="1">
      <alignment horizontal="center"/>
      <protection locked="0"/>
    </xf>
    <xf numFmtId="0" fontId="6" fillId="2" borderId="0" xfId="1" applyFont="1" applyFill="1"/>
    <xf numFmtId="4" fontId="6" fillId="4" borderId="6" xfId="1" applyNumberFormat="1" applyFont="1" applyFill="1" applyBorder="1" applyAlignment="1">
      <alignment horizontal="center"/>
    </xf>
    <xf numFmtId="4" fontId="6" fillId="2" borderId="0" xfId="1" applyNumberFormat="1" applyFont="1" applyFill="1" applyAlignment="1">
      <alignment horizontal="center"/>
    </xf>
    <xf numFmtId="0" fontId="2" fillId="2" borderId="7" xfId="1" applyFill="1" applyBorder="1"/>
    <xf numFmtId="0" fontId="2" fillId="2" borderId="8" xfId="1" applyFill="1" applyBorder="1"/>
    <xf numFmtId="2" fontId="7" fillId="2" borderId="8" xfId="1" applyNumberFormat="1" applyFont="1" applyFill="1" applyBorder="1" applyAlignment="1">
      <alignment horizontal="right"/>
    </xf>
    <xf numFmtId="0" fontId="2" fillId="2" borderId="9" xfId="1" applyFill="1" applyBorder="1"/>
    <xf numFmtId="2" fontId="7" fillId="0" borderId="0" xfId="1" applyNumberFormat="1" applyFont="1"/>
    <xf numFmtId="2" fontId="7" fillId="2" borderId="2" xfId="1" applyNumberFormat="1" applyFont="1" applyFill="1" applyBorder="1"/>
    <xf numFmtId="2" fontId="7" fillId="2" borderId="0" xfId="1" applyNumberFormat="1" applyFont="1" applyFill="1"/>
    <xf numFmtId="0" fontId="6" fillId="0" borderId="10" xfId="1" applyFont="1" applyBorder="1"/>
    <xf numFmtId="0" fontId="6" fillId="0" borderId="11" xfId="1" applyFont="1" applyBorder="1"/>
    <xf numFmtId="2" fontId="6" fillId="2" borderId="0" xfId="1" applyNumberFormat="1" applyFont="1" applyFill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2" fontId="2" fillId="2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Alignment="1">
      <alignment horizontal="center"/>
    </xf>
    <xf numFmtId="165" fontId="6" fillId="3" borderId="10" xfId="1" applyNumberFormat="1" applyFont="1" applyFill="1" applyBorder="1" applyAlignment="1" applyProtection="1">
      <alignment horizontal="center" vertical="center"/>
      <protection locked="0"/>
    </xf>
    <xf numFmtId="165" fontId="6" fillId="3" borderId="11" xfId="1" applyNumberFormat="1" applyFont="1" applyFill="1" applyBorder="1" applyAlignment="1" applyProtection="1">
      <alignment horizontal="center" vertical="center"/>
      <protection locked="0"/>
    </xf>
  </cellXfs>
  <cellStyles count="10">
    <cellStyle name="Comma 2" xfId="3" xr:uid="{00000000-0005-0000-0000-000000000000}"/>
    <cellStyle name="Currency 2" xfId="4" xr:uid="{00000000-0005-0000-0000-000001000000}"/>
    <cellStyle name="Currency 3" xfId="5" xr:uid="{00000000-0005-0000-0000-000002000000}"/>
    <cellStyle name="Normal" xfId="0" builtinId="0"/>
    <cellStyle name="Normal 2" xfId="6" xr:uid="{00000000-0005-0000-0000-000004000000}"/>
    <cellStyle name="Normal 2 2" xfId="1" xr:uid="{00000000-0005-0000-0000-000005000000}"/>
    <cellStyle name="Normal 3" xfId="7" xr:uid="{00000000-0005-0000-0000-000006000000}"/>
    <cellStyle name="Normal 4" xfId="8" xr:uid="{00000000-0005-0000-0000-000007000000}"/>
    <cellStyle name="Normal 4 2" xfId="9" xr:uid="{00000000-0005-0000-0000-000008000000}"/>
    <cellStyle name="Normal_holidaycalc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topLeftCell="A13" workbookViewId="0">
      <selection activeCell="E14" sqref="E14"/>
    </sheetView>
  </sheetViews>
  <sheetFormatPr defaultColWidth="9.1796875" defaultRowHeight="12.5"/>
  <cols>
    <col min="1" max="1" width="5" style="1" customWidth="1"/>
    <col min="2" max="2" width="7.26953125" style="1" customWidth="1"/>
    <col min="3" max="3" width="38.1796875" style="1" customWidth="1"/>
    <col min="4" max="4" width="1.26953125" style="1" customWidth="1"/>
    <col min="5" max="5" width="14.26953125" style="1" customWidth="1"/>
    <col min="6" max="6" width="8.453125" style="1" customWidth="1"/>
    <col min="7" max="8" width="9.1796875" style="1"/>
    <col min="9" max="9" width="14.26953125" style="1" customWidth="1"/>
    <col min="10" max="10" width="10.7265625" style="1" customWidth="1"/>
    <col min="11" max="16384" width="9.1796875" style="1"/>
  </cols>
  <sheetData>
    <row r="1" spans="1:9" ht="22.5" customHeight="1">
      <c r="B1" s="39" t="s">
        <v>0</v>
      </c>
      <c r="C1" s="39"/>
      <c r="D1" s="39"/>
      <c r="E1" s="39"/>
      <c r="F1" s="39"/>
    </row>
    <row r="2" spans="1:9" ht="13">
      <c r="B2" s="40" t="s">
        <v>1</v>
      </c>
      <c r="C2" s="40"/>
      <c r="D2" s="40"/>
      <c r="E2" s="40"/>
      <c r="F2" s="40"/>
    </row>
    <row r="3" spans="1:9" ht="13" thickBot="1">
      <c r="A3" s="41"/>
      <c r="B3" s="41"/>
      <c r="C3" s="41"/>
      <c r="D3" s="41"/>
      <c r="E3" s="41"/>
      <c r="F3" s="41"/>
      <c r="G3" s="41"/>
    </row>
    <row r="4" spans="1:9" ht="16" thickTop="1">
      <c r="B4" s="2"/>
      <c r="C4" s="3" t="s">
        <v>2</v>
      </c>
      <c r="D4" s="3"/>
      <c r="E4" s="4"/>
      <c r="F4" s="5"/>
    </row>
    <row r="5" spans="1:9" ht="13" thickBot="1">
      <c r="B5" s="6"/>
      <c r="C5" s="7"/>
      <c r="D5" s="7"/>
      <c r="E5" s="7"/>
      <c r="F5" s="8"/>
    </row>
    <row r="6" spans="1:9" ht="16" thickBot="1">
      <c r="B6" s="6"/>
      <c r="C6" s="9" t="s">
        <v>3</v>
      </c>
      <c r="D6" s="10"/>
      <c r="E6" s="11">
        <v>45839</v>
      </c>
      <c r="F6" s="8"/>
    </row>
    <row r="7" spans="1:9" ht="16" thickBot="1">
      <c r="B7" s="6"/>
      <c r="C7" s="10"/>
      <c r="D7" s="10"/>
      <c r="E7" s="12"/>
      <c r="F7" s="8"/>
    </row>
    <row r="8" spans="1:9" ht="16" thickBot="1">
      <c r="B8" s="6"/>
      <c r="C8" s="9" t="s">
        <v>4</v>
      </c>
      <c r="D8" s="10"/>
      <c r="E8" s="11">
        <v>45856</v>
      </c>
      <c r="F8" s="8"/>
    </row>
    <row r="9" spans="1:9" ht="16" thickBot="1">
      <c r="B9" s="6"/>
      <c r="C9" s="10"/>
      <c r="D9" s="10"/>
      <c r="E9" s="13"/>
      <c r="F9" s="8"/>
    </row>
    <row r="10" spans="1:9" ht="16" thickBot="1">
      <c r="B10" s="6"/>
      <c r="C10" s="9" t="s">
        <v>5</v>
      </c>
      <c r="D10" s="10"/>
      <c r="E10" s="14">
        <v>2</v>
      </c>
      <c r="F10" s="15"/>
    </row>
    <row r="11" spans="1:9" ht="16" thickBot="1">
      <c r="B11" s="6"/>
      <c r="C11" s="10"/>
      <c r="D11" s="10"/>
      <c r="E11" s="16"/>
      <c r="F11" s="17"/>
    </row>
    <row r="12" spans="1:9" ht="16" thickBot="1">
      <c r="B12" s="6"/>
      <c r="C12" s="9" t="s">
        <v>6</v>
      </c>
      <c r="D12" s="10"/>
      <c r="E12" s="18">
        <v>5</v>
      </c>
      <c r="F12" s="17"/>
    </row>
    <row r="13" spans="1:9" ht="16" thickBot="1">
      <c r="B13" s="6"/>
      <c r="C13" s="10"/>
      <c r="D13" s="10"/>
      <c r="E13" s="16"/>
      <c r="F13" s="17"/>
    </row>
    <row r="14" spans="1:9" ht="16" thickBot="1">
      <c r="B14" s="6"/>
      <c r="C14" s="9" t="s">
        <v>7</v>
      </c>
      <c r="D14" s="10"/>
      <c r="E14" s="19">
        <f>(E10*E12)*5.6/52</f>
        <v>1.0769230769230769</v>
      </c>
      <c r="F14" s="15" t="s">
        <v>8</v>
      </c>
      <c r="I14" s="20"/>
    </row>
    <row r="15" spans="1:9" ht="16" thickBot="1">
      <c r="B15" s="6"/>
      <c r="C15" s="10"/>
      <c r="D15" s="10"/>
      <c r="E15" s="16"/>
      <c r="F15" s="17"/>
      <c r="I15" s="20"/>
    </row>
    <row r="16" spans="1:9" ht="16" thickBot="1">
      <c r="B16" s="6"/>
      <c r="C16" s="9" t="s">
        <v>9</v>
      </c>
      <c r="D16" s="10"/>
      <c r="E16" s="19">
        <f>ROUNDUP(E14/0.5,0)*0.5</f>
        <v>1.5</v>
      </c>
      <c r="F16" s="15" t="s">
        <v>8</v>
      </c>
      <c r="I16" s="20"/>
    </row>
    <row r="17" spans="2:9" ht="16" thickBot="1">
      <c r="B17" s="6"/>
      <c r="C17" s="10"/>
      <c r="D17" s="10"/>
      <c r="E17" s="16"/>
      <c r="F17" s="17"/>
      <c r="I17" s="20"/>
    </row>
    <row r="18" spans="2:9" ht="16" thickBot="1">
      <c r="B18" s="6"/>
      <c r="C18" s="9" t="s">
        <v>10</v>
      </c>
      <c r="D18" s="10"/>
      <c r="E18" s="21">
        <v>750</v>
      </c>
      <c r="F18" s="17"/>
      <c r="I18" s="20"/>
    </row>
    <row r="19" spans="2:9" ht="16" thickBot="1">
      <c r="B19" s="6"/>
      <c r="C19" s="22"/>
      <c r="D19" s="10"/>
      <c r="E19" s="16"/>
      <c r="F19" s="17"/>
      <c r="I19" s="20"/>
    </row>
    <row r="20" spans="2:9" ht="16" thickBot="1">
      <c r="B20" s="6"/>
      <c r="C20" s="9" t="s">
        <v>11</v>
      </c>
      <c r="D20" s="10"/>
      <c r="E20" s="19">
        <f>E18*12.07%</f>
        <v>90.525000000000006</v>
      </c>
      <c r="F20" s="17"/>
      <c r="I20" s="20"/>
    </row>
    <row r="21" spans="2:9" ht="16" thickBot="1">
      <c r="B21" s="6"/>
      <c r="C21" s="10"/>
      <c r="D21" s="10"/>
      <c r="E21" s="16"/>
      <c r="F21" s="17"/>
      <c r="I21" s="20"/>
    </row>
    <row r="22" spans="2:9" ht="16" thickBot="1">
      <c r="B22" s="6"/>
      <c r="C22" s="9" t="s">
        <v>12</v>
      </c>
      <c r="D22" s="10"/>
      <c r="E22" s="23">
        <f>E18*E10</f>
        <v>1500</v>
      </c>
      <c r="F22" s="8"/>
      <c r="I22" s="20"/>
    </row>
    <row r="23" spans="2:9" ht="16" thickBot="1">
      <c r="B23" s="6"/>
      <c r="C23" s="10"/>
      <c r="D23" s="10"/>
      <c r="E23" s="16"/>
      <c r="F23" s="8"/>
      <c r="I23" s="20"/>
    </row>
    <row r="24" spans="2:9" ht="16" thickBot="1">
      <c r="B24" s="6"/>
      <c r="C24" s="9" t="s">
        <v>13</v>
      </c>
      <c r="D24" s="10"/>
      <c r="E24" s="23">
        <f>E22*12.07%</f>
        <v>181.05</v>
      </c>
      <c r="F24" s="8"/>
      <c r="I24" s="20"/>
    </row>
    <row r="25" spans="2:9" ht="16" thickBot="1">
      <c r="B25" s="6"/>
      <c r="C25" s="10"/>
      <c r="D25" s="10"/>
      <c r="E25" s="24"/>
      <c r="F25" s="8"/>
      <c r="I25" s="20"/>
    </row>
    <row r="26" spans="2:9" ht="16" thickBot="1">
      <c r="B26" s="6"/>
      <c r="C26" s="9" t="s">
        <v>14</v>
      </c>
      <c r="D26" s="10"/>
      <c r="E26" s="23">
        <f>SUM(E22:E24)</f>
        <v>1681.05</v>
      </c>
      <c r="F26" s="8"/>
    </row>
    <row r="27" spans="2:9" ht="16" thickBot="1">
      <c r="B27" s="25"/>
      <c r="C27" s="26"/>
      <c r="D27" s="26"/>
      <c r="E27" s="27"/>
      <c r="F27" s="28"/>
    </row>
    <row r="28" spans="2:9" ht="16.5" thickTop="1" thickBot="1">
      <c r="E28" s="29"/>
    </row>
    <row r="29" spans="2:9" ht="16" thickTop="1">
      <c r="B29" s="2"/>
      <c r="C29" s="3" t="s">
        <v>15</v>
      </c>
      <c r="D29" s="3"/>
      <c r="E29" s="30"/>
      <c r="F29" s="5"/>
    </row>
    <row r="30" spans="2:9" ht="16" thickBot="1">
      <c r="B30" s="6"/>
      <c r="C30" s="7"/>
      <c r="D30" s="7"/>
      <c r="E30" s="31"/>
      <c r="F30" s="8"/>
    </row>
    <row r="31" spans="2:9" ht="15.5">
      <c r="B31" s="6"/>
      <c r="C31" s="32" t="s">
        <v>16</v>
      </c>
      <c r="D31" s="7"/>
      <c r="E31" s="42">
        <v>1</v>
      </c>
      <c r="F31" s="8"/>
    </row>
    <row r="32" spans="2:9" ht="16" thickBot="1">
      <c r="B32" s="6"/>
      <c r="C32" s="33" t="s">
        <v>17</v>
      </c>
      <c r="D32" s="7"/>
      <c r="E32" s="43"/>
      <c r="F32" s="8"/>
    </row>
    <row r="33" spans="2:6" ht="15.5">
      <c r="B33" s="6"/>
      <c r="C33" s="10"/>
      <c r="D33" s="7"/>
      <c r="E33" s="34"/>
      <c r="F33" s="8"/>
    </row>
    <row r="34" spans="2:6" ht="16" thickBot="1">
      <c r="B34" s="6"/>
      <c r="C34" s="10"/>
      <c r="D34" s="7"/>
      <c r="E34" s="34"/>
      <c r="F34" s="8"/>
    </row>
    <row r="35" spans="2:6" ht="16" thickBot="1">
      <c r="B35" s="6"/>
      <c r="C35" s="9" t="s">
        <v>18</v>
      </c>
      <c r="D35" s="7"/>
      <c r="E35" s="35">
        <f>IF(E31=0,E24,(E14-E31)*(E18/5))</f>
        <v>11.538461538461531</v>
      </c>
      <c r="F35" s="8"/>
    </row>
    <row r="36" spans="2:6" ht="13" thickBot="1">
      <c r="B36" s="25"/>
      <c r="C36" s="26"/>
      <c r="D36" s="26"/>
      <c r="E36" s="36"/>
      <c r="F36" s="28"/>
    </row>
    <row r="37" spans="2:6" ht="13" thickTop="1">
      <c r="E37" s="37"/>
    </row>
    <row r="38" spans="2:6">
      <c r="E38" s="38"/>
    </row>
  </sheetData>
  <mergeCells count="4">
    <mergeCell ref="B1:F1"/>
    <mergeCell ref="B2:F2"/>
    <mergeCell ref="A3:G3"/>
    <mergeCell ref="E31:E3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5B27093F4F04087289DFF2990AD49" ma:contentTypeVersion="9" ma:contentTypeDescription="Create a new document." ma:contentTypeScope="" ma:versionID="c2b39fa48a5c45ed8cc93e0dd733a2f4">
  <xsd:schema xmlns:xsd="http://www.w3.org/2001/XMLSchema" xmlns:xs="http://www.w3.org/2001/XMLSchema" xmlns:p="http://schemas.microsoft.com/office/2006/metadata/properties" xmlns:ns3="5658d3dc-b72d-4dc7-97ef-4d5f087264dc" targetNamespace="http://schemas.microsoft.com/office/2006/metadata/properties" ma:root="true" ma:fieldsID="1140ad3f8d4f65e9b4d8906946fc339e" ns3:_="">
    <xsd:import namespace="5658d3dc-b72d-4dc7-97ef-4d5f087264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8d3dc-b72d-4dc7-97ef-4d5f087264d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58d3dc-b72d-4dc7-97ef-4d5f087264dc" xsi:nil="true"/>
  </documentManagement>
</p:properties>
</file>

<file path=customXml/itemProps1.xml><?xml version="1.0" encoding="utf-8"?>
<ds:datastoreItem xmlns:ds="http://schemas.openxmlformats.org/officeDocument/2006/customXml" ds:itemID="{960B2D49-6452-44C3-835C-E655F70D4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8d3dc-b72d-4dc7-97ef-4d5f08726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635ABA-BCD8-45B4-A132-FCC8513E3C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552FD-5C09-4D94-B5F3-96D598738EE5}">
  <ds:schemaRefs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5658d3dc-b72d-4dc7-97ef-4d5f087264dc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Holiday Calc</vt:lpstr>
      <vt:lpstr>'Holiday Calc'!Print_Area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amanda.hibbitts</dc:creator>
  <cp:keywords/>
  <dc:description/>
  <cp:lastModifiedBy>Kate Finburg</cp:lastModifiedBy>
  <cp:revision/>
  <dcterms:created xsi:type="dcterms:W3CDTF">2013-03-18T12:17:19Z</dcterms:created>
  <dcterms:modified xsi:type="dcterms:W3CDTF">2025-07-04T16:50:07Z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0x0101000865B27093F4F04087289DFF2990AD49</vt:lpwstr>
  </property>
</Properties>
</file>